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495" windowWidth="11325" windowHeight="3975" activeTab="2"/>
  </bookViews>
  <sheets>
    <sheet name="Прил 2" sheetId="1" r:id="rId1"/>
    <sheet name="прил 3" sheetId="2" r:id="rId2"/>
    <sheet name="Прил4" sheetId="3" r:id="rId3"/>
    <sheet name="прил1" sheetId="4" r:id="rId4"/>
  </sheets>
  <externalReferences>
    <externalReference r:id="rId7"/>
  </externalReferences>
  <definedNames>
    <definedName name="_xlnm.Print_Titles" localSheetId="2">'Прил4'!$4:$5</definedName>
    <definedName name="_xlnm.Print_Area" localSheetId="2">'Прил4'!$A$1:$F$32</definedName>
  </definedNames>
  <calcPr fullCalcOnLoad="1"/>
</workbook>
</file>

<file path=xl/sharedStrings.xml><?xml version="1.0" encoding="utf-8"?>
<sst xmlns="http://schemas.openxmlformats.org/spreadsheetml/2006/main" count="146" uniqueCount="133">
  <si>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</si>
  <si>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</si>
  <si>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</si>
  <si>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</si>
  <si>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Всего доходов</t>
  </si>
  <si>
    <t>Наименование доходов</t>
  </si>
  <si>
    <t>(тыс. руб.)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</si>
  <si>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</si>
  <si>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</si>
  <si>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</si>
  <si>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</si>
  <si>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</si>
  <si>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</si>
  <si>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</si>
  <si>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</si>
  <si>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1 11 01050 10 0000 120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</si>
  <si>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</si>
  <si>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</si>
  <si>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1 17 05050 10 0000 180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</si>
  <si>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</si>
  <si>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</si>
  <si>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</si>
  <si>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Прочие неналоговые доходы бюджетов поселений </t>
  </si>
  <si>
    <t>2 02 02999 10 0000 151</t>
  </si>
  <si>
    <t>Прочие субсидии бюджетам поселений</t>
  </si>
  <si>
    <t>182</t>
  </si>
  <si>
    <t>Единый налог на вмененный доход для отдельных видов деятельности</t>
  </si>
  <si>
    <t>1 06 04000 02 0000 110</t>
  </si>
  <si>
    <t>Транспортный налог</t>
  </si>
  <si>
    <t>1 06 04011 02 0000 110</t>
  </si>
  <si>
    <t>1 06 04012 02 0000 110</t>
  </si>
  <si>
    <t>Транспортный налог с физических лиц</t>
  </si>
  <si>
    <t>1 17 00000 00 0000 000</t>
  </si>
  <si>
    <t xml:space="preserve">Прочие неналоговые доходы </t>
  </si>
  <si>
    <t>1 17 05000 00 0000 180</t>
  </si>
  <si>
    <t>Прочие неналоговые доходы</t>
  </si>
  <si>
    <t>Перечень главных администраторов доходов бюджета муниципального образования «Усть-Канское сельское поселение»</t>
  </si>
  <si>
    <t>Код  главы администратора</t>
  </si>
  <si>
    <t>Код доходов</t>
  </si>
  <si>
    <t>Наименование  доходов</t>
  </si>
  <si>
    <t>Доходы в виде прибыли, приходящихся на доли в уставных (складочных) капиталах хозяйственных товариществ и обществ, или дивидендов по акциям, принадлежащим поселениям</t>
  </si>
  <si>
    <t xml:space="preserve"> 1 11 05025 10 0000 120</t>
  </si>
  <si>
    <t>1 11 05035 10 0000 120</t>
  </si>
  <si>
    <t>1 11 07015 10 0000 120</t>
  </si>
  <si>
    <t>Доходы от перечисления части прибыли, остающейся после  уплаты налогов и иных обязательных платежей муниципальных унитарных предприятий, созданных поселениями</t>
  </si>
  <si>
    <t>1 11 09045 10 0000 120</t>
  </si>
  <si>
    <t>Прочие доходы  от оказания платных услуг получателями средств бюджетов поселений и компенсации затрат  бюджетов поселений</t>
  </si>
  <si>
    <t>1 14 01050 10 0000 410</t>
  </si>
  <si>
    <t xml:space="preserve">Доходы от продажи квартир, находящихся в собственности поселений </t>
  </si>
  <si>
    <t>1 14 03050 10 0000 410</t>
  </si>
  <si>
    <t>1 14 03050 10 0000 440</t>
  </si>
  <si>
    <t xml:space="preserve">Доходы  от продажи нематериальных активов, находящихся в собственности поселений </t>
  </si>
  <si>
    <t>1 17 01050 10 0000 180</t>
  </si>
  <si>
    <t xml:space="preserve">Невыясненные поступления, зачисляемые в бюджеты поселений </t>
  </si>
  <si>
    <t>Прочие неналоговые доходы бюджетов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</si>
  <si>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</si>
  <si>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</si>
  <si>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</si>
  <si>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</si>
  <si>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2 07 05000 10 0000 180</t>
  </si>
  <si>
    <t>Прочие безвозмездные поступления в бюджеты поселений</t>
  </si>
  <si>
    <t xml:space="preserve">                              Перечень главных администраторов источников финансирования дефицита бюджета муниципального образования «Усть-Канское сельское поселение»</t>
  </si>
  <si>
    <t>Код главы администратора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</si>
  <si>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</si>
  <si>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</si>
  <si>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>Транспортный налог с организаций</t>
  </si>
  <si>
    <t>Изменение остатков стредств на счетах по учету средств бюджета</t>
  </si>
  <si>
    <t>1 00 00000 00 0000 000</t>
  </si>
  <si>
    <t>Налоговые  доходы</t>
  </si>
  <si>
    <t>Неналоговые доходы</t>
  </si>
  <si>
    <t>Налоговые и неналоговые доходы</t>
  </si>
  <si>
    <t>1 14 02052 10 0000 410</t>
  </si>
  <si>
    <t>1 14 02052 10 0000 440</t>
  </si>
  <si>
    <t>1 14 02053 10 0000 410</t>
  </si>
  <si>
    <t>1 14 02053 10 0000 440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</si>
  <si>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</si>
  <si>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</si>
  <si>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1 14 04050 10 0000 420</t>
  </si>
  <si>
    <t>Платежи, взимаемые органами управления (организациями) поселений за выполнение определенных функций</t>
  </si>
  <si>
    <t>1 05 02010 02 0000 110</t>
  </si>
  <si>
    <t xml:space="preserve"> 01 05 0000 00 0000 500</t>
  </si>
  <si>
    <t>Собственные доходы без учета безвозмездных поступлений</t>
  </si>
  <si>
    <t xml:space="preserve"> 01 02 0000 10 0000 710</t>
  </si>
  <si>
    <t xml:space="preserve"> 01 02 0000 10 0000 810
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</si>
  <si>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бюджетных учреждений)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</si>
  <si>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бюджетных учреждений)
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</si>
  <si>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 учреждений,  а также имущества  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</si>
  <si>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</si>
  <si>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</si>
  <si>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 поселений (за исключением имущества муниципальных бюджетных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</si>
  <si>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 поселений (за исключением имущества муниципальных бюджетных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</si>
  <si>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1 13 01995 10 0000 130</t>
  </si>
  <si>
    <t>1 15 02050 10 0000 140</t>
  </si>
  <si>
    <t>Код группы,подгруппы,статьи и вида источников источников</t>
  </si>
  <si>
    <t xml:space="preserve">Наименование  </t>
  </si>
  <si>
    <t>Код главы</t>
  </si>
  <si>
    <t xml:space="preserve">Код бюджетной классификации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</si>
  <si>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</si>
  <si>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</si>
  <si>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</si>
  <si>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поселений</t>
  </si>
  <si>
    <t>1 01 02020 01 0000 110</t>
  </si>
  <si>
    <t xml:space="preserve">Налог  на  доходы  физических   лиц   с  доходов, 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
</t>
  </si>
  <si>
    <t xml:space="preserve">Налог  на  доходы  физических   лиц   с  доходов, 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</si>
  <si>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1 05 03010 01 0000 110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</si>
  <si>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</si>
  <si>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Дотации бюджетам сельских поселений на выравнивание бюджетной обеспеченности</t>
  </si>
  <si>
    <t>2 02 000 00 0000 000</t>
  </si>
  <si>
    <t>Усть-Канская сельская администрация</t>
  </si>
  <si>
    <t>2018 г.</t>
  </si>
  <si>
    <t>2019 г.</t>
  </si>
  <si>
    <t>код главы администратора</t>
  </si>
  <si>
    <t>Код  источников</t>
  </si>
  <si>
    <t>наименование источников</t>
  </si>
  <si>
    <t>Получение кредитов от кредитных организаций местными бюджетами в валюте Российской Федерации</t>
  </si>
  <si>
    <t>01 02 0000 10 0000 710</t>
  </si>
  <si>
    <t>01 02 0000 10 0000 810</t>
  </si>
  <si>
    <t>01 05 0000 00 0000 500</t>
  </si>
  <si>
    <t>Изменение остатков средств на счетах по учету средств бюджета</t>
  </si>
  <si>
    <t xml:space="preserve"> 2 02 15001 10 0000 151</t>
  </si>
  <si>
    <t xml:space="preserve"> 2 02 1000 00 0000 151</t>
  </si>
  <si>
    <t>Дотации  бюджетам бюджетной системы Российской Федерации</t>
  </si>
  <si>
    <t>2 02 15001 10 0000 151</t>
  </si>
  <si>
    <t>Дотации бюджетам сельских поселений  на выравнивание бюджетной обеспеченности</t>
  </si>
  <si>
    <t>2 02 49999 10 0000 151</t>
  </si>
  <si>
    <t>Прочие межбюджетные трансферты, передаваемые бюджетам сельских поселений</t>
  </si>
  <si>
    <t>Приложение 4
к решению «О бюджете 
муниципального образования "Усть-Канское сельское поселение "на 2018 год и на плановый период 2019-2020 г.г.»</t>
  </si>
  <si>
    <t>Объем поступлений доходов по основным источникам в 2018 -2020 г.г.</t>
  </si>
  <si>
    <t>2020 г.</t>
  </si>
  <si>
    <t>Приложение 1
к решению «О бюджете 
муниципального образования "Усть-Канское сельское поселение "на 2018 год и на плановый период 2019-2020 г.г.»</t>
  </si>
  <si>
    <t>Источники финансирования дефицита бюджета                                                                         МО "Усть-Канское сельское поселение" на 2018-2020 годы</t>
  </si>
  <si>
    <t>Приложение 2
к решению «О бюджете 
муниципального образования "Усть-Канское сельское поселение "на 2018 год и на плановый период 2019-2020 г.г.»</t>
  </si>
  <si>
    <t>Приложение 3
к решению «О бюджете 
муниципального образования "Усть-Канское сельское поселение "на 2018 год и на плановый период 2019-2020 г.г.»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</si>
</sst>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  <numFmt numFmtId="214" formatCode="#,##0.00&quot;р.&quot;"/>
    <numFmt numFmtId="215" formatCode="#,##0_ ;\-#,##0\ "/>
    <numFmt numFmtId="216" formatCode="#,##0.0_р_.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vertical="justify"/>
    </xf>
    <xf numFmtId="0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distributed"/>
    </xf>
    <xf numFmtId="0" fontId="25" fillId="0" borderId="10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distributed" wrapText="1"/>
    </xf>
    <xf numFmtId="2" fontId="26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215" fontId="2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24" fillId="0" borderId="0" xfId="0" applyFont="1" applyAlignment="1">
      <alignment horizontal="left" wrapText="1"/>
    </xf>
    <xf numFmtId="0" fontId="25" fillId="0" borderId="11" xfId="0" applyFont="1" applyFill="1" applyBorder="1" applyAlignment="1">
      <alignment horizontal="justify" vertical="top" wrapText="1"/>
    </xf>
    <xf numFmtId="0" fontId="25" fillId="0" borderId="13" xfId="0" applyFont="1" applyFill="1" applyBorder="1" applyAlignment="1">
      <alignment horizontal="justify" vertical="top" wrapText="1"/>
    </xf>
    <xf numFmtId="0" fontId="26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7" fillId="0" borderId="0" xfId="0" applyFont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justify"/>
    </xf>
    <xf numFmtId="0" fontId="26" fillId="0" borderId="11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SheetLayoutView="100" workbookViewId="0" topLeftCell="A25">
      <selection activeCell="A2" sqref="A2:D2"/>
    </sheetView>
  </sheetViews>
  <sheetFormatPr defaultColWidth="9.00390625" defaultRowHeight="12.75"/>
  <cols>
    <col min="1" max="1" width="6.25390625" style="2" customWidth="1"/>
    <col min="2" max="2" width="29.375" style="2" customWidth="1"/>
    <col min="3" max="3" width="23.125" style="8" customWidth="1"/>
    <col min="4" max="4" width="42.00390625" style="8" customWidth="1"/>
    <col min="5" max="16384" width="9.125" style="2" customWidth="1"/>
  </cols>
  <sheetData>
    <row r="1" spans="1:4" ht="83.25" customHeight="1">
      <c r="A1" s="12"/>
      <c r="B1" s="12"/>
      <c r="C1" s="13"/>
      <c r="D1" s="22" t="s">
        <v>131</v>
      </c>
    </row>
    <row r="2" spans="1:4" s="9" customFormat="1" ht="48" customHeight="1">
      <c r="A2" s="50" t="s">
        <v>36</v>
      </c>
      <c r="B2" s="51"/>
      <c r="C2" s="51"/>
      <c r="D2" s="51"/>
    </row>
    <row r="3" spans="1:4" s="9" customFormat="1" ht="0.75" customHeight="1">
      <c r="A3" s="14"/>
      <c r="B3" s="15"/>
      <c r="C3" s="13"/>
      <c r="D3" s="13"/>
    </row>
    <row r="4" spans="1:4" ht="21" customHeight="1">
      <c r="A4" s="16" t="s">
        <v>37</v>
      </c>
      <c r="B4" s="16" t="s">
        <v>38</v>
      </c>
      <c r="C4" s="52" t="s">
        <v>39</v>
      </c>
      <c r="D4" s="53"/>
    </row>
    <row r="5" spans="1:4" ht="21" customHeight="1">
      <c r="A5" s="54" t="s">
        <v>108</v>
      </c>
      <c r="B5" s="54"/>
      <c r="C5" s="54"/>
      <c r="D5" s="54"/>
    </row>
    <row r="6" spans="1:4" ht="75.75" customHeight="1">
      <c r="A6" s="17">
        <v>801</v>
      </c>
      <c r="B6" s="17" t="s">
        <v>15</v>
      </c>
      <c r="C6" s="55" t="s">
        <v>40</v>
      </c>
      <c r="D6" s="55"/>
    </row>
    <row r="7" spans="1:4" ht="78.75" customHeight="1">
      <c r="A7" s="17">
        <v>801</v>
      </c>
      <c r="B7" s="17" t="s">
        <v>15</v>
      </c>
      <c r="C7" s="48" t="s">
        <v>40</v>
      </c>
      <c r="D7" s="49"/>
    </row>
    <row r="8" spans="1:4" ht="60" customHeight="1">
      <c r="A8" s="17">
        <v>801</v>
      </c>
      <c r="B8" s="18" t="s">
        <v>16</v>
      </c>
      <c r="C8" s="48" t="s">
        <v>17</v>
      </c>
      <c r="D8" s="49"/>
    </row>
    <row r="9" spans="1:4" ht="117" customHeight="1">
      <c r="A9" s="17">
        <v>801</v>
      </c>
      <c r="B9" s="19" t="s">
        <v>41</v>
      </c>
      <c r="C9" s="48" t="s">
        <v>84</v>
      </c>
      <c r="D9" s="49"/>
    </row>
    <row r="10" spans="1:4" ht="92.25" customHeight="1">
      <c r="A10" s="17">
        <v>801</v>
      </c>
      <c r="B10" s="18" t="s">
        <v>42</v>
      </c>
      <c r="C10" s="48" t="s">
        <v>85</v>
      </c>
      <c r="D10" s="49"/>
    </row>
    <row r="11" spans="1:4" ht="78" customHeight="1">
      <c r="A11" s="17">
        <v>801</v>
      </c>
      <c r="B11" s="18" t="s">
        <v>43</v>
      </c>
      <c r="C11" s="48" t="s">
        <v>44</v>
      </c>
      <c r="D11" s="49"/>
    </row>
    <row r="12" spans="1:4" ht="100.5" customHeight="1">
      <c r="A12" s="17">
        <v>801</v>
      </c>
      <c r="B12" s="20" t="s">
        <v>45</v>
      </c>
      <c r="C12" s="48" t="s">
        <v>86</v>
      </c>
      <c r="D12" s="49"/>
    </row>
    <row r="13" spans="1:4" ht="56.25" customHeight="1">
      <c r="A13" s="17">
        <v>801</v>
      </c>
      <c r="B13" s="20" t="s">
        <v>91</v>
      </c>
      <c r="C13" s="45" t="s">
        <v>46</v>
      </c>
      <c r="D13" s="46"/>
    </row>
    <row r="14" spans="1:4" s="10" customFormat="1" ht="41.25" customHeight="1">
      <c r="A14" s="17">
        <v>801</v>
      </c>
      <c r="B14" s="16" t="s">
        <v>47</v>
      </c>
      <c r="C14" s="45" t="s">
        <v>48</v>
      </c>
      <c r="D14" s="46"/>
    </row>
    <row r="15" spans="1:4" ht="117" customHeight="1">
      <c r="A15" s="17">
        <v>801</v>
      </c>
      <c r="B15" s="16" t="s">
        <v>71</v>
      </c>
      <c r="C15" s="45" t="s">
        <v>87</v>
      </c>
      <c r="D15" s="46"/>
    </row>
    <row r="16" spans="1:4" ht="117" customHeight="1">
      <c r="A16" s="17">
        <v>801</v>
      </c>
      <c r="B16" s="16" t="s">
        <v>72</v>
      </c>
      <c r="C16" s="45" t="s">
        <v>88</v>
      </c>
      <c r="D16" s="46"/>
    </row>
    <row r="17" spans="1:4" ht="133.5" customHeight="1">
      <c r="A17" s="17">
        <v>801</v>
      </c>
      <c r="B17" s="16" t="s">
        <v>73</v>
      </c>
      <c r="C17" s="45" t="s">
        <v>89</v>
      </c>
      <c r="D17" s="46"/>
    </row>
    <row r="18" spans="1:4" ht="137.25" customHeight="1">
      <c r="A18" s="17">
        <v>801</v>
      </c>
      <c r="B18" s="16" t="s">
        <v>74</v>
      </c>
      <c r="C18" s="45" t="s">
        <v>90</v>
      </c>
      <c r="D18" s="46"/>
    </row>
    <row r="19" spans="1:4" ht="76.5" customHeight="1">
      <c r="A19" s="17">
        <v>801</v>
      </c>
      <c r="B19" s="20" t="s">
        <v>49</v>
      </c>
      <c r="C19" s="45" t="s">
        <v>75</v>
      </c>
      <c r="D19" s="46"/>
    </row>
    <row r="20" spans="1:4" ht="76.5" customHeight="1">
      <c r="A20" s="17">
        <v>801</v>
      </c>
      <c r="B20" s="20" t="s">
        <v>50</v>
      </c>
      <c r="C20" s="45" t="s">
        <v>76</v>
      </c>
      <c r="D20" s="46"/>
    </row>
    <row r="21" spans="1:4" ht="40.5" customHeight="1">
      <c r="A21" s="17">
        <v>801</v>
      </c>
      <c r="B21" s="16" t="s">
        <v>77</v>
      </c>
      <c r="C21" s="45" t="s">
        <v>51</v>
      </c>
      <c r="D21" s="46"/>
    </row>
    <row r="22" spans="1:4" ht="57.75" customHeight="1">
      <c r="A22" s="17">
        <v>801</v>
      </c>
      <c r="B22" s="16" t="s">
        <v>92</v>
      </c>
      <c r="C22" s="45" t="s">
        <v>78</v>
      </c>
      <c r="D22" s="46"/>
    </row>
    <row r="23" spans="1:4" ht="36.75" customHeight="1">
      <c r="A23" s="17">
        <v>801</v>
      </c>
      <c r="B23" s="16" t="s">
        <v>52</v>
      </c>
      <c r="C23" s="45" t="s">
        <v>53</v>
      </c>
      <c r="D23" s="46"/>
    </row>
    <row r="24" spans="1:4" ht="24" customHeight="1">
      <c r="A24" s="17">
        <v>801</v>
      </c>
      <c r="B24" s="16" t="s">
        <v>18</v>
      </c>
      <c r="C24" s="45" t="s">
        <v>54</v>
      </c>
      <c r="D24" s="46"/>
    </row>
    <row r="25" spans="1:4" ht="40.5" customHeight="1">
      <c r="A25" s="17">
        <v>801</v>
      </c>
      <c r="B25" s="21" t="s">
        <v>122</v>
      </c>
      <c r="C25" s="45" t="s">
        <v>123</v>
      </c>
      <c r="D25" s="46"/>
    </row>
    <row r="26" spans="1:4" ht="39.75" customHeight="1">
      <c r="A26" s="17">
        <v>801</v>
      </c>
      <c r="B26" s="21" t="s">
        <v>55</v>
      </c>
      <c r="C26" s="45" t="s">
        <v>56</v>
      </c>
      <c r="D26" s="46"/>
    </row>
    <row r="27" spans="1:4" ht="24" customHeight="1">
      <c r="A27" s="17">
        <v>801</v>
      </c>
      <c r="B27" s="21" t="s">
        <v>23</v>
      </c>
      <c r="C27" s="45" t="s">
        <v>24</v>
      </c>
      <c r="D27" s="46"/>
    </row>
    <row r="28" spans="1:4" ht="60.75" customHeight="1">
      <c r="A28" s="17">
        <v>801</v>
      </c>
      <c r="B28" s="21" t="s">
        <v>57</v>
      </c>
      <c r="C28" s="45" t="s">
        <v>58</v>
      </c>
      <c r="D28" s="46"/>
    </row>
    <row r="29" spans="1:4" ht="38.25" customHeight="1">
      <c r="A29" s="17">
        <v>801</v>
      </c>
      <c r="B29" s="21" t="s">
        <v>124</v>
      </c>
      <c r="C29" s="45" t="s">
        <v>125</v>
      </c>
      <c r="D29" s="46"/>
    </row>
    <row r="30" spans="1:4" ht="39.75" customHeight="1">
      <c r="A30" s="17">
        <v>801</v>
      </c>
      <c r="B30" s="21" t="s">
        <v>59</v>
      </c>
      <c r="C30" s="48" t="s">
        <v>60</v>
      </c>
      <c r="D30" s="49"/>
    </row>
    <row r="31" spans="3:4" ht="11.25" customHeight="1">
      <c r="C31" s="2"/>
      <c r="D31" s="2"/>
    </row>
    <row r="32" spans="3:4" ht="12.75" customHeight="1">
      <c r="C32" s="2"/>
      <c r="D32" s="2"/>
    </row>
    <row r="33" spans="3:4" ht="13.5" customHeight="1">
      <c r="C33" s="2"/>
      <c r="D33" s="2"/>
    </row>
    <row r="34" spans="1:4" ht="12.75" customHeight="1">
      <c r="A34" s="47"/>
      <c r="B34" s="47"/>
      <c r="C34" s="47"/>
      <c r="D34" s="47"/>
    </row>
    <row r="35" ht="12.75" customHeight="1"/>
    <row r="36" ht="14.25" customHeight="1"/>
    <row r="37" ht="14.25" customHeight="1"/>
    <row r="38" ht="30.75" customHeight="1"/>
    <row r="39" ht="21" customHeight="1"/>
    <row r="40" ht="28.5" customHeight="1"/>
    <row r="41" ht="24.75" customHeight="1"/>
  </sheetData>
  <sheetProtection/>
  <mergeCells count="29">
    <mergeCell ref="C19:D19"/>
    <mergeCell ref="C7:D7"/>
    <mergeCell ref="C8:D8"/>
    <mergeCell ref="C10:D10"/>
    <mergeCell ref="A2:D2"/>
    <mergeCell ref="C4:D4"/>
    <mergeCell ref="A5:D5"/>
    <mergeCell ref="C6:D6"/>
    <mergeCell ref="C9:D9"/>
    <mergeCell ref="C13:D13"/>
    <mergeCell ref="C20:D20"/>
    <mergeCell ref="C21:D21"/>
    <mergeCell ref="C22:D22"/>
    <mergeCell ref="C11:D11"/>
    <mergeCell ref="C16:D16"/>
    <mergeCell ref="C17:D17"/>
    <mergeCell ref="C18:D18"/>
    <mergeCell ref="C12:D12"/>
    <mergeCell ref="C14:D14"/>
    <mergeCell ref="C15:D15"/>
    <mergeCell ref="C24:D24"/>
    <mergeCell ref="C25:D25"/>
    <mergeCell ref="C26:D26"/>
    <mergeCell ref="C23:D23"/>
    <mergeCell ref="A34:D34"/>
    <mergeCell ref="C27:D27"/>
    <mergeCell ref="C28:D28"/>
    <mergeCell ref="C29:D29"/>
    <mergeCell ref="C30:D30"/>
  </mergeCells>
  <printOptions/>
  <pageMargins left="0.75" right="0.38" top="0.71" bottom="0.53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90" zoomScaleNormal="90" zoomScalePageLayoutView="0" workbookViewId="0" topLeftCell="A1">
      <selection activeCell="D3" sqref="D3"/>
    </sheetView>
  </sheetViews>
  <sheetFormatPr defaultColWidth="9.00390625" defaultRowHeight="12.75"/>
  <cols>
    <col min="1" max="1" width="14.875" style="2" customWidth="1"/>
    <col min="2" max="2" width="33.00390625" style="2" customWidth="1"/>
    <col min="3" max="3" width="45.75390625" style="2" customWidth="1"/>
    <col min="4" max="4" width="22.25390625" style="2" customWidth="1"/>
    <col min="5" max="16384" width="9.125" style="2" customWidth="1"/>
  </cols>
  <sheetData>
    <row r="1" spans="1:3" ht="76.5" customHeight="1">
      <c r="A1" s="12"/>
      <c r="B1" s="12"/>
      <c r="C1" s="22" t="s">
        <v>132</v>
      </c>
    </row>
    <row r="2" spans="1:4" ht="18.75">
      <c r="A2" s="12"/>
      <c r="B2" s="12"/>
      <c r="C2" s="13"/>
      <c r="D2" s="8"/>
    </row>
    <row r="3" spans="1:4" ht="18.75">
      <c r="A3" s="12"/>
      <c r="B3" s="12"/>
      <c r="C3" s="13"/>
      <c r="D3" s="8"/>
    </row>
    <row r="4" spans="1:4" s="9" customFormat="1" ht="66" customHeight="1">
      <c r="A4" s="50" t="s">
        <v>61</v>
      </c>
      <c r="B4" s="56"/>
      <c r="C4" s="56"/>
      <c r="D4" s="4"/>
    </row>
    <row r="5" spans="1:4" s="9" customFormat="1" ht="23.25" customHeight="1">
      <c r="A5" s="14"/>
      <c r="B5" s="15"/>
      <c r="C5" s="13"/>
      <c r="D5" s="8"/>
    </row>
    <row r="6" spans="1:3" ht="81" customHeight="1">
      <c r="A6" s="24" t="s">
        <v>62</v>
      </c>
      <c r="B6" s="25" t="s">
        <v>93</v>
      </c>
      <c r="C6" s="25" t="s">
        <v>94</v>
      </c>
    </row>
    <row r="7" spans="1:3" ht="22.5" customHeight="1">
      <c r="A7" s="57" t="s">
        <v>108</v>
      </c>
      <c r="B7" s="58"/>
      <c r="C7" s="59"/>
    </row>
    <row r="8" spans="1:3" s="11" customFormat="1" ht="62.25" customHeight="1">
      <c r="A8" s="16">
        <v>801</v>
      </c>
      <c r="B8" s="26" t="s">
        <v>82</v>
      </c>
      <c r="C8" s="26" t="s">
        <v>63</v>
      </c>
    </row>
    <row r="9" spans="1:3" ht="62.25" customHeight="1">
      <c r="A9" s="16">
        <v>801</v>
      </c>
      <c r="B9" s="23" t="s">
        <v>83</v>
      </c>
      <c r="C9" s="27" t="s">
        <v>64</v>
      </c>
    </row>
    <row r="10" spans="1:3" s="11" customFormat="1" ht="38.25" customHeight="1">
      <c r="A10" s="16">
        <v>801</v>
      </c>
      <c r="B10" s="26" t="s">
        <v>80</v>
      </c>
      <c r="C10" s="27" t="s">
        <v>66</v>
      </c>
    </row>
    <row r="11" spans="1:3" ht="12.75">
      <c r="A11" s="6"/>
      <c r="B11" s="6"/>
      <c r="C11" s="6"/>
    </row>
  </sheetData>
  <sheetProtection/>
  <mergeCells count="2">
    <mergeCell ref="A4:C4"/>
    <mergeCell ref="A7:C7"/>
  </mergeCells>
  <printOptions horizontalCentered="1"/>
  <pageMargins left="0.61" right="0.19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6">
      <selection activeCell="B34" sqref="B34:F35"/>
    </sheetView>
  </sheetViews>
  <sheetFormatPr defaultColWidth="9.00390625" defaultRowHeight="12.75"/>
  <cols>
    <col min="1" max="1" width="10.00390625" style="0" customWidth="1"/>
    <col min="2" max="2" width="32.00390625" style="1" customWidth="1"/>
    <col min="3" max="3" width="51.25390625" style="1" customWidth="1"/>
    <col min="4" max="4" width="15.25390625" style="1" customWidth="1"/>
    <col min="5" max="5" width="13.375" style="1" customWidth="1"/>
    <col min="6" max="6" width="16.375" style="1" customWidth="1"/>
  </cols>
  <sheetData>
    <row r="1" spans="1:6" s="2" customFormat="1" ht="83.25" customHeight="1">
      <c r="A1" s="12"/>
      <c r="B1" s="29"/>
      <c r="C1" s="29"/>
      <c r="D1" s="60" t="s">
        <v>126</v>
      </c>
      <c r="E1" s="60"/>
      <c r="F1" s="60"/>
    </row>
    <row r="2" spans="1:6" s="2" customFormat="1" ht="21" customHeight="1">
      <c r="A2" s="64" t="s">
        <v>127</v>
      </c>
      <c r="B2" s="65"/>
      <c r="C2" s="65"/>
      <c r="D2" s="65"/>
      <c r="E2" s="65"/>
      <c r="F2" s="65"/>
    </row>
    <row r="3" spans="1:6" s="2" customFormat="1" ht="6.75" customHeight="1">
      <c r="A3" s="30"/>
      <c r="B3" s="31"/>
      <c r="C3" s="31"/>
      <c r="D3" s="31"/>
      <c r="E3" s="31"/>
      <c r="F3" s="32" t="s">
        <v>6</v>
      </c>
    </row>
    <row r="4" spans="1:6" s="2" customFormat="1" ht="37.5">
      <c r="A4" s="25" t="s">
        <v>95</v>
      </c>
      <c r="B4" s="25" t="s">
        <v>96</v>
      </c>
      <c r="C4" s="25" t="s">
        <v>5</v>
      </c>
      <c r="D4" s="25" t="s">
        <v>109</v>
      </c>
      <c r="E4" s="25" t="s">
        <v>110</v>
      </c>
      <c r="F4" s="25" t="s">
        <v>128</v>
      </c>
    </row>
    <row r="5" spans="1:6" s="2" customFormat="1" ht="12.75">
      <c r="A5" s="44">
        <v>1</v>
      </c>
      <c r="B5" s="44">
        <v>2</v>
      </c>
      <c r="C5" s="44">
        <v>3</v>
      </c>
      <c r="D5" s="44"/>
      <c r="E5" s="44">
        <v>4</v>
      </c>
      <c r="F5" s="44">
        <v>5</v>
      </c>
    </row>
    <row r="6" spans="1:6" s="2" customFormat="1" ht="19.5" customHeight="1">
      <c r="A6" s="33"/>
      <c r="B6" s="25" t="s">
        <v>67</v>
      </c>
      <c r="C6" s="34" t="s">
        <v>70</v>
      </c>
      <c r="D6" s="39">
        <f>D7+D23</f>
        <v>4164</v>
      </c>
      <c r="E6" s="39">
        <f>E7+E23</f>
        <v>4164</v>
      </c>
      <c r="F6" s="39">
        <f>F7+F23</f>
        <v>4164</v>
      </c>
    </row>
    <row r="7" spans="1:6" s="2" customFormat="1" ht="18.75">
      <c r="A7" s="28"/>
      <c r="B7" s="20"/>
      <c r="C7" s="25" t="s">
        <v>68</v>
      </c>
      <c r="D7" s="39">
        <f>D8+D12+D15</f>
        <v>4164</v>
      </c>
      <c r="E7" s="39">
        <f>E8+E12+E15</f>
        <v>4164</v>
      </c>
      <c r="F7" s="39">
        <f>F8+F12+F15</f>
        <v>4164</v>
      </c>
    </row>
    <row r="8" spans="1:6" s="2" customFormat="1" ht="25.5" customHeight="1">
      <c r="A8" s="35">
        <v>182</v>
      </c>
      <c r="B8" s="25" t="s">
        <v>0</v>
      </c>
      <c r="C8" s="36" t="s">
        <v>1</v>
      </c>
      <c r="D8" s="39">
        <f>D9</f>
        <v>867</v>
      </c>
      <c r="E8" s="39">
        <f>E9</f>
        <v>867</v>
      </c>
      <c r="F8" s="39">
        <f>F9</f>
        <v>867</v>
      </c>
    </row>
    <row r="9" spans="1:6" s="2" customFormat="1" ht="24.75" customHeight="1">
      <c r="A9" s="35">
        <v>182</v>
      </c>
      <c r="B9" s="20" t="s">
        <v>2</v>
      </c>
      <c r="C9" s="37" t="s">
        <v>3</v>
      </c>
      <c r="D9" s="40">
        <f>D10+D11</f>
        <v>867</v>
      </c>
      <c r="E9" s="40">
        <f>E10+E11</f>
        <v>867</v>
      </c>
      <c r="F9" s="40">
        <f>F10+F11</f>
        <v>867</v>
      </c>
    </row>
    <row r="10" spans="1:6" s="2" customFormat="1" ht="132.75" customHeight="1">
      <c r="A10" s="35" t="s">
        <v>25</v>
      </c>
      <c r="B10" s="20" t="s">
        <v>101</v>
      </c>
      <c r="C10" s="38" t="s">
        <v>102</v>
      </c>
      <c r="D10" s="40">
        <v>842</v>
      </c>
      <c r="E10" s="40">
        <v>842</v>
      </c>
      <c r="F10" s="40">
        <v>842</v>
      </c>
    </row>
    <row r="11" spans="1:6" s="2" customFormat="1" ht="207.75" customHeight="1">
      <c r="A11" s="35" t="s">
        <v>25</v>
      </c>
      <c r="B11" s="20" t="s">
        <v>101</v>
      </c>
      <c r="C11" s="37" t="s">
        <v>103</v>
      </c>
      <c r="D11" s="40">
        <v>25</v>
      </c>
      <c r="E11" s="40">
        <v>25</v>
      </c>
      <c r="F11" s="40">
        <v>25</v>
      </c>
    </row>
    <row r="12" spans="1:6" s="3" customFormat="1" ht="18.75">
      <c r="A12" s="35">
        <v>182</v>
      </c>
      <c r="B12" s="25" t="s">
        <v>7</v>
      </c>
      <c r="C12" s="36" t="s">
        <v>8</v>
      </c>
      <c r="D12" s="39">
        <f>D13+D14</f>
        <v>710</v>
      </c>
      <c r="E12" s="39">
        <f>E13+E14</f>
        <v>710</v>
      </c>
      <c r="F12" s="39">
        <f>F13+F14</f>
        <v>710</v>
      </c>
    </row>
    <row r="13" spans="1:6" s="2" customFormat="1" ht="45" customHeight="1">
      <c r="A13" s="35">
        <v>182</v>
      </c>
      <c r="B13" s="20" t="s">
        <v>79</v>
      </c>
      <c r="C13" s="37" t="s">
        <v>26</v>
      </c>
      <c r="D13" s="40">
        <f>680</f>
        <v>680</v>
      </c>
      <c r="E13" s="40">
        <f>680</f>
        <v>680</v>
      </c>
      <c r="F13" s="40">
        <f>680</f>
        <v>680</v>
      </c>
    </row>
    <row r="14" spans="1:6" s="2" customFormat="1" ht="19.5" customHeight="1">
      <c r="A14" s="35" t="s">
        <v>25</v>
      </c>
      <c r="B14" s="20" t="s">
        <v>104</v>
      </c>
      <c r="C14" s="37" t="s">
        <v>9</v>
      </c>
      <c r="D14" s="40">
        <v>30</v>
      </c>
      <c r="E14" s="40">
        <v>30</v>
      </c>
      <c r="F14" s="40">
        <v>30</v>
      </c>
    </row>
    <row r="15" spans="1:6" s="3" customFormat="1" ht="24" customHeight="1">
      <c r="A15" s="35">
        <v>182</v>
      </c>
      <c r="B15" s="25" t="s">
        <v>10</v>
      </c>
      <c r="C15" s="36" t="s">
        <v>11</v>
      </c>
      <c r="D15" s="39">
        <f>D16+D20</f>
        <v>2587</v>
      </c>
      <c r="E15" s="39">
        <f>E16+E20</f>
        <v>2587</v>
      </c>
      <c r="F15" s="39">
        <f>F16+F20</f>
        <v>2587</v>
      </c>
    </row>
    <row r="16" spans="1:6" s="2" customFormat="1" ht="97.5" customHeight="1">
      <c r="A16" s="35">
        <v>182</v>
      </c>
      <c r="B16" s="20" t="s">
        <v>12</v>
      </c>
      <c r="C16" s="37" t="s">
        <v>105</v>
      </c>
      <c r="D16" s="40">
        <v>790</v>
      </c>
      <c r="E16" s="40">
        <v>790</v>
      </c>
      <c r="F16" s="40">
        <v>790</v>
      </c>
    </row>
    <row r="17" spans="1:6" s="2" customFormat="1" ht="18.75" hidden="1">
      <c r="A17" s="35" t="s">
        <v>25</v>
      </c>
      <c r="B17" s="20" t="s">
        <v>27</v>
      </c>
      <c r="C17" s="37" t="s">
        <v>28</v>
      </c>
      <c r="D17" s="40">
        <f>D18+D19</f>
        <v>0</v>
      </c>
      <c r="E17" s="40">
        <f>E18+E19</f>
        <v>0</v>
      </c>
      <c r="F17" s="40">
        <f>F18+F19</f>
        <v>0</v>
      </c>
    </row>
    <row r="18" spans="1:6" s="2" customFormat="1" ht="18.75" hidden="1">
      <c r="A18" s="35" t="s">
        <v>25</v>
      </c>
      <c r="B18" s="20" t="s">
        <v>29</v>
      </c>
      <c r="C18" s="37" t="s">
        <v>65</v>
      </c>
      <c r="D18" s="40">
        <v>0</v>
      </c>
      <c r="E18" s="40">
        <v>0</v>
      </c>
      <c r="F18" s="40">
        <v>0</v>
      </c>
    </row>
    <row r="19" spans="1:6" s="2" customFormat="1" ht="18.75" hidden="1">
      <c r="A19" s="35" t="s">
        <v>25</v>
      </c>
      <c r="B19" s="20" t="s">
        <v>30</v>
      </c>
      <c r="C19" s="37" t="s">
        <v>31</v>
      </c>
      <c r="D19" s="40">
        <v>0</v>
      </c>
      <c r="E19" s="40">
        <v>0</v>
      </c>
      <c r="F19" s="40">
        <v>0</v>
      </c>
    </row>
    <row r="20" spans="1:6" s="2" customFormat="1" ht="23.25" customHeight="1">
      <c r="A20" s="35">
        <v>182</v>
      </c>
      <c r="B20" s="20" t="s">
        <v>13</v>
      </c>
      <c r="C20" s="37" t="s">
        <v>14</v>
      </c>
      <c r="D20" s="40">
        <f>D21+D22</f>
        <v>1797</v>
      </c>
      <c r="E20" s="40">
        <f>E21+E22</f>
        <v>1797</v>
      </c>
      <c r="F20" s="40">
        <f>F21+F22</f>
        <v>1797</v>
      </c>
    </row>
    <row r="21" spans="1:6" s="2" customFormat="1" ht="75">
      <c r="A21" s="35">
        <v>182</v>
      </c>
      <c r="B21" s="20" t="s">
        <v>97</v>
      </c>
      <c r="C21" s="37" t="s">
        <v>98</v>
      </c>
      <c r="D21" s="40">
        <v>1197</v>
      </c>
      <c r="E21" s="40">
        <v>1197</v>
      </c>
      <c r="F21" s="40">
        <v>1197</v>
      </c>
    </row>
    <row r="22" spans="1:6" s="2" customFormat="1" ht="59.25" customHeight="1">
      <c r="A22" s="35">
        <v>182</v>
      </c>
      <c r="B22" s="20" t="s">
        <v>99</v>
      </c>
      <c r="C22" s="37" t="s">
        <v>100</v>
      </c>
      <c r="D22" s="40">
        <v>600</v>
      </c>
      <c r="E22" s="40">
        <v>600</v>
      </c>
      <c r="F22" s="40">
        <v>600</v>
      </c>
    </row>
    <row r="23" spans="1:6" s="2" customFormat="1" ht="18.75">
      <c r="A23" s="35"/>
      <c r="B23" s="20" t="s">
        <v>32</v>
      </c>
      <c r="C23" s="36" t="s">
        <v>69</v>
      </c>
      <c r="D23" s="39">
        <f>D24</f>
        <v>0</v>
      </c>
      <c r="E23" s="39">
        <f>E24</f>
        <v>0</v>
      </c>
      <c r="F23" s="39">
        <f>F24</f>
        <v>0</v>
      </c>
    </row>
    <row r="24" spans="1:6" s="3" customFormat="1" ht="18.75">
      <c r="A24" s="20">
        <v>801</v>
      </c>
      <c r="B24" s="20" t="s">
        <v>18</v>
      </c>
      <c r="C24" s="26" t="s">
        <v>33</v>
      </c>
      <c r="D24" s="40"/>
      <c r="E24" s="40"/>
      <c r="F24" s="40"/>
    </row>
    <row r="25" spans="1:6" s="2" customFormat="1" ht="27" customHeight="1" hidden="1">
      <c r="A25" s="20">
        <v>801</v>
      </c>
      <c r="B25" s="20" t="s">
        <v>34</v>
      </c>
      <c r="C25" s="26" t="s">
        <v>35</v>
      </c>
      <c r="D25" s="39">
        <f>D26</f>
        <v>8</v>
      </c>
      <c r="E25" s="39">
        <f>E26</f>
        <v>8</v>
      </c>
      <c r="F25" s="39">
        <f>F26</f>
        <v>8</v>
      </c>
    </row>
    <row r="26" spans="1:6" s="2" customFormat="1" ht="55.5" customHeight="1" hidden="1">
      <c r="A26" s="20">
        <v>801</v>
      </c>
      <c r="B26" s="20" t="s">
        <v>18</v>
      </c>
      <c r="C26" s="37" t="s">
        <v>22</v>
      </c>
      <c r="D26" s="39">
        <v>8</v>
      </c>
      <c r="E26" s="39">
        <v>8</v>
      </c>
      <c r="F26" s="39">
        <v>8</v>
      </c>
    </row>
    <row r="27" spans="1:6" s="2" customFormat="1" ht="18.75">
      <c r="A27" s="25">
        <v>801</v>
      </c>
      <c r="B27" s="25" t="s">
        <v>107</v>
      </c>
      <c r="C27" s="36" t="s">
        <v>19</v>
      </c>
      <c r="D27" s="39">
        <f aca="true" t="shared" si="0" ref="D27:F29">D28</f>
        <v>2464.982</v>
      </c>
      <c r="E27" s="39">
        <f t="shared" si="0"/>
        <v>2097.85</v>
      </c>
      <c r="F27" s="39">
        <f t="shared" si="0"/>
        <v>2097.85</v>
      </c>
    </row>
    <row r="28" spans="1:6" s="2" customFormat="1" ht="56.25" hidden="1">
      <c r="A28" s="20">
        <v>801</v>
      </c>
      <c r="B28" s="20" t="s">
        <v>20</v>
      </c>
      <c r="C28" s="37" t="s">
        <v>21</v>
      </c>
      <c r="D28" s="40">
        <f t="shared" si="0"/>
        <v>2464.982</v>
      </c>
      <c r="E28" s="40">
        <f t="shared" si="0"/>
        <v>2097.85</v>
      </c>
      <c r="F28" s="40">
        <f t="shared" si="0"/>
        <v>2097.85</v>
      </c>
    </row>
    <row r="29" spans="1:6" s="2" customFormat="1" ht="45.75" customHeight="1">
      <c r="A29" s="20">
        <v>801</v>
      </c>
      <c r="B29" s="20" t="s">
        <v>120</v>
      </c>
      <c r="C29" s="37" t="s">
        <v>121</v>
      </c>
      <c r="D29" s="40">
        <f t="shared" si="0"/>
        <v>2464.982</v>
      </c>
      <c r="E29" s="40">
        <f t="shared" si="0"/>
        <v>2097.85</v>
      </c>
      <c r="F29" s="40">
        <f t="shared" si="0"/>
        <v>2097.85</v>
      </c>
    </row>
    <row r="30" spans="1:6" s="2" customFormat="1" ht="37.5" customHeight="1">
      <c r="A30" s="20">
        <v>801</v>
      </c>
      <c r="B30" s="20" t="s">
        <v>119</v>
      </c>
      <c r="C30" s="37" t="s">
        <v>106</v>
      </c>
      <c r="D30" s="40">
        <v>2464.982</v>
      </c>
      <c r="E30" s="40">
        <v>2097.85</v>
      </c>
      <c r="F30" s="40">
        <v>2097.85</v>
      </c>
    </row>
    <row r="31" spans="1:6" s="3" customFormat="1" ht="18.75">
      <c r="A31" s="25"/>
      <c r="B31" s="25"/>
      <c r="C31" s="36" t="s">
        <v>4</v>
      </c>
      <c r="D31" s="39">
        <f>D6+D27</f>
        <v>6628.982</v>
      </c>
      <c r="E31" s="39">
        <f>E6+E27</f>
        <v>6261.85</v>
      </c>
      <c r="F31" s="39">
        <f>F6+F27</f>
        <v>6261.85</v>
      </c>
    </row>
    <row r="32" spans="1:6" s="3" customFormat="1" ht="44.25" customHeight="1">
      <c r="A32" s="28"/>
      <c r="B32" s="20"/>
      <c r="C32" s="36" t="s">
        <v>81</v>
      </c>
      <c r="D32" s="39">
        <f>D6</f>
        <v>4164</v>
      </c>
      <c r="E32" s="39">
        <f>E6</f>
        <v>4164</v>
      </c>
      <c r="F32" s="39">
        <f>F6</f>
        <v>4164</v>
      </c>
    </row>
    <row r="33" spans="1:6" s="2" customFormat="1" ht="12.75">
      <c r="A33"/>
      <c r="B33" s="1"/>
      <c r="C33" s="1"/>
      <c r="D33" s="1"/>
      <c r="E33" s="1"/>
      <c r="F33" s="1"/>
    </row>
    <row r="34" spans="1:6" s="2" customFormat="1" ht="50.25" customHeight="1">
      <c r="A34" s="67"/>
      <c r="B34" s="61">
        <f>F32*5%+F32</f>
        <v>4372.2</v>
      </c>
      <c r="C34" s="62"/>
      <c r="D34" s="62"/>
      <c r="E34" s="62"/>
      <c r="F34" s="63"/>
    </row>
    <row r="35" spans="1:6" s="2" customFormat="1" ht="41.25" customHeight="1">
      <c r="A35" s="67"/>
      <c r="B35" s="62"/>
      <c r="C35" s="62"/>
      <c r="D35" s="62"/>
      <c r="E35" s="62"/>
      <c r="F35" s="63"/>
    </row>
    <row r="36" spans="1:6" s="2" customFormat="1" ht="45.75" customHeight="1">
      <c r="A36" s="5"/>
      <c r="B36" s="61"/>
      <c r="C36" s="62"/>
      <c r="D36" s="62"/>
      <c r="E36" s="62"/>
      <c r="F36" s="63"/>
    </row>
    <row r="37" spans="1:6" s="2" customFormat="1" ht="12.75">
      <c r="A37" s="5"/>
      <c r="B37" s="62"/>
      <c r="C37" s="62"/>
      <c r="D37" s="62"/>
      <c r="E37" s="62"/>
      <c r="F37" s="63"/>
    </row>
    <row r="38" spans="1:6" s="2" customFormat="1" ht="12.75">
      <c r="A38" s="5"/>
      <c r="B38" s="61"/>
      <c r="C38" s="62"/>
      <c r="D38" s="62"/>
      <c r="E38" s="62"/>
      <c r="F38" s="63"/>
    </row>
    <row r="39" spans="1:6" ht="12.75">
      <c r="A39" s="5"/>
      <c r="B39" s="62"/>
      <c r="C39" s="62"/>
      <c r="D39" s="62"/>
      <c r="E39" s="62"/>
      <c r="F39" s="63"/>
    </row>
    <row r="40" spans="1:6" ht="15" customHeight="1">
      <c r="A40" s="67"/>
      <c r="B40" s="66"/>
      <c r="C40" s="66"/>
      <c r="D40" s="66"/>
      <c r="E40" s="66"/>
      <c r="F40" s="66"/>
    </row>
    <row r="41" ht="12.75">
      <c r="A41" s="67"/>
    </row>
    <row r="42" ht="12.75" customHeight="1"/>
    <row r="43" ht="12.75" customHeight="1"/>
    <row r="44" ht="12.75" customHeight="1"/>
    <row r="46" ht="26.25" customHeight="1"/>
    <row r="49" ht="12.75">
      <c r="G49" s="7"/>
    </row>
  </sheetData>
  <sheetProtection/>
  <mergeCells count="8">
    <mergeCell ref="D1:F1"/>
    <mergeCell ref="B38:F39"/>
    <mergeCell ref="A2:F2"/>
    <mergeCell ref="B40:F40"/>
    <mergeCell ref="B34:F35"/>
    <mergeCell ref="A34:A35"/>
    <mergeCell ref="A40:A41"/>
    <mergeCell ref="B36:F37"/>
  </mergeCells>
  <printOptions/>
  <pageMargins left="0.6299212598425197" right="0.5118110236220472" top="0.5905511811023623" bottom="0.5118110236220472" header="0.5118110236220472" footer="0.5118110236220472"/>
  <pageSetup fitToHeight="3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2.75390625" style="0" customWidth="1"/>
    <col min="2" max="3" width="35.625" style="0" customWidth="1"/>
  </cols>
  <sheetData>
    <row r="1" spans="1:3" ht="95.25" customHeight="1">
      <c r="A1" s="12"/>
      <c r="B1" s="12"/>
      <c r="C1" s="22" t="s">
        <v>129</v>
      </c>
    </row>
    <row r="2" spans="1:3" ht="38.25" customHeight="1">
      <c r="A2" s="50" t="s">
        <v>130</v>
      </c>
      <c r="B2" s="51"/>
      <c r="C2" s="51"/>
    </row>
    <row r="3" spans="1:3" ht="18.75">
      <c r="A3" s="14"/>
      <c r="B3" s="15"/>
      <c r="C3" s="15"/>
    </row>
    <row r="4" spans="1:3" ht="75">
      <c r="A4" s="41" t="s">
        <v>111</v>
      </c>
      <c r="B4" s="41" t="s">
        <v>112</v>
      </c>
      <c r="C4" s="41" t="s">
        <v>113</v>
      </c>
    </row>
    <row r="5" spans="1:3" ht="18.75">
      <c r="A5" s="68" t="s">
        <v>108</v>
      </c>
      <c r="B5" s="69"/>
      <c r="C5" s="70"/>
    </row>
    <row r="6" spans="1:3" ht="93.75">
      <c r="A6" s="17">
        <v>801</v>
      </c>
      <c r="B6" s="43" t="s">
        <v>115</v>
      </c>
      <c r="C6" s="17" t="s">
        <v>114</v>
      </c>
    </row>
    <row r="7" spans="1:3" ht="93.75">
      <c r="A7" s="17">
        <v>801</v>
      </c>
      <c r="B7" s="43" t="s">
        <v>116</v>
      </c>
      <c r="C7" s="17" t="s">
        <v>114</v>
      </c>
    </row>
    <row r="8" spans="1:3" ht="56.25">
      <c r="A8" s="17">
        <v>801</v>
      </c>
      <c r="B8" s="43" t="s">
        <v>117</v>
      </c>
      <c r="C8" s="42" t="s">
        <v>118</v>
      </c>
    </row>
  </sheetData>
  <sheetProtection/>
  <mergeCells count="2">
    <mergeCell ref="A2:C2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2017-11-15T04:05:31Z</cp:lastPrinted>
  <dcterms:created xsi:type="dcterms:W3CDTF">2005-10-31T07:03:47Z</dcterms:created>
  <dcterms:modified xsi:type="dcterms:W3CDTF">2017-11-15T04:05:55Z</dcterms:modified>
  <cp:category/>
  <cp:version/>
  <cp:contentType/>
  <cp:contentStatus/>
</cp:coreProperties>
</file>